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J26" i="2"/>
  <c r="J22"/>
  <c r="J9"/>
  <c r="J13" l="1"/>
  <c r="H22" l="1"/>
  <c r="G22"/>
  <c r="F22"/>
  <c r="E22"/>
  <c r="H9"/>
  <c r="G9"/>
  <c r="F9"/>
  <c r="E9"/>
  <c r="D9"/>
  <c r="H13" l="1"/>
  <c r="G13"/>
  <c r="F13"/>
  <c r="E13"/>
  <c r="D13"/>
  <c r="D26" l="1"/>
  <c r="F26" l="1"/>
  <c r="F27" s="1"/>
  <c r="G26"/>
  <c r="G27" s="1"/>
  <c r="H26"/>
  <c r="H27" s="1"/>
  <c r="E26"/>
  <c r="E27" s="1"/>
</calcChain>
</file>

<file path=xl/sharedStrings.xml><?xml version="1.0" encoding="utf-8"?>
<sst xmlns="http://schemas.openxmlformats.org/spreadsheetml/2006/main" count="52" uniqueCount="36">
  <si>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</si>
  <si>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</si>
  <si>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</si>
  <si>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</si>
  <si>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</si>
  <si>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</si>
  <si>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</si>
  <si>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</si>
  <si>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</si>
  <si>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</si>
  <si>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</si>
  <si>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</si>
  <si>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</si>
  <si>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</si>
  <si>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г</t>
  </si>
  <si>
    <t>Хлеб ржано-пшеничный</t>
  </si>
  <si>
    <t>4 день</t>
  </si>
  <si>
    <t>Вес блюда</t>
  </si>
  <si>
    <t>Энергетическая ценность, ккал</t>
  </si>
  <si>
    <t>Батон нарезной</t>
  </si>
  <si>
    <t>Каша гречневая рассыпчатая</t>
  </si>
  <si>
    <t>Второй завтрак</t>
  </si>
  <si>
    <t>Итого второй завтрак:</t>
  </si>
  <si>
    <t>Мясо тушеное</t>
  </si>
  <si>
    <t>Молоко кипяченое</t>
  </si>
  <si>
    <t>Сок фруктовый</t>
  </si>
  <si>
    <t>Помидор свежий</t>
  </si>
  <si>
    <t>Огурец маринованный</t>
  </si>
  <si>
    <t>Компот из кураги</t>
  </si>
  <si>
    <t>Стоимость, руб</t>
  </si>
  <si>
    <t>Борщ с капустой и картофелем, сметаной</t>
  </si>
  <si>
    <t>Мандарин  (поштучно)</t>
  </si>
  <si>
    <t>Батон</t>
  </si>
  <si>
    <t>230/20/5</t>
  </si>
  <si>
    <t>Плов из отварной птицы</t>
  </si>
  <si>
    <t>МЕНЮ НА 27.03.2025                                                                                                                            НА ВЕСЕННИЙ ОЗДОРОВИТЕЛЬНЫЙ ЛАГЕРЬ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</si>
</sst>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71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164" fontId="1" fillId="0" borderId="0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/>
    </xf>
    <xf numFmtId="3" fontId="4" fillId="0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1"/>
  <sheetViews>
    <sheetView tabSelected="1" view="pageBreakPreview" zoomScale="60" workbookViewId="0">
      <selection activeCell="B30" sqref="B30"/>
    </sheetView>
  </sheetViews>
  <sheetFormatPr defaultRowHeight="12.75"/>
  <cols>
    <col min="1" max="1" width="9.42578125" customWidth="1"/>
    <col min="2" max="2" width="32.28515625" customWidth="1"/>
    <col min="3" max="3" width="5.5703125" customWidth="1"/>
    <col min="4" max="4" width="7.28515625" customWidth="1"/>
    <col min="5" max="7" width="9.85546875" customWidth="1"/>
    <col min="8" max="8" width="11.42578125" customWidth="1"/>
    <col min="9" max="9" width="9.42578125" customWidth="1"/>
    <col min="10" max="10" width="11.42578125" customWidth="1"/>
  </cols>
  <sheetData>
    <row r="1" spans="1:36" ht="42.75" customHeight="1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</row>
    <row r="2" spans="1:36" ht="12.75" customHeight="1">
      <c r="A2" s="57"/>
      <c r="B2" s="57" t="s">
        <v>5</v>
      </c>
      <c r="C2" s="53" t="s">
        <v>17</v>
      </c>
      <c r="D2" s="54"/>
      <c r="E2" s="58" t="s">
        <v>7</v>
      </c>
      <c r="F2" s="59"/>
      <c r="G2" s="60"/>
      <c r="H2" s="61" t="s">
        <v>18</v>
      </c>
      <c r="I2" s="57" t="s">
        <v>6</v>
      </c>
      <c r="J2" s="69" t="s">
        <v>29</v>
      </c>
    </row>
    <row r="3" spans="1:36" ht="99.75" customHeight="1">
      <c r="A3" s="57"/>
      <c r="B3" s="57"/>
      <c r="C3" s="55"/>
      <c r="D3" s="56"/>
      <c r="E3" s="4" t="s">
        <v>3</v>
      </c>
      <c r="F3" s="32" t="s">
        <v>8</v>
      </c>
      <c r="G3" s="32" t="s">
        <v>9</v>
      </c>
      <c r="H3" s="62"/>
      <c r="I3" s="57"/>
      <c r="J3" s="70"/>
    </row>
    <row r="4" spans="1:36" s="31" customFormat="1">
      <c r="A4" s="29" t="s">
        <v>16</v>
      </c>
      <c r="B4" s="29" t="s">
        <v>0</v>
      </c>
      <c r="C4" s="29"/>
      <c r="D4" s="30"/>
      <c r="E4" s="30"/>
      <c r="F4" s="30"/>
      <c r="G4" s="30"/>
      <c r="H4" s="30"/>
      <c r="I4" s="29" t="s">
        <v>16</v>
      </c>
      <c r="J4" s="49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>
      <c r="A5" s="63"/>
      <c r="B5" s="16" t="s">
        <v>26</v>
      </c>
      <c r="C5" s="6" t="s">
        <v>14</v>
      </c>
      <c r="D5" s="33">
        <v>100</v>
      </c>
      <c r="E5" s="17">
        <v>1.1000000000000001</v>
      </c>
      <c r="F5" s="17">
        <v>0.2</v>
      </c>
      <c r="G5" s="17">
        <v>3.8</v>
      </c>
      <c r="H5" s="17">
        <v>24</v>
      </c>
      <c r="I5" s="33">
        <v>106</v>
      </c>
      <c r="J5" s="50">
        <v>50.49</v>
      </c>
    </row>
    <row r="6" spans="1:36">
      <c r="A6" s="64"/>
      <c r="B6" s="15" t="s">
        <v>34</v>
      </c>
      <c r="C6" s="35" t="s">
        <v>14</v>
      </c>
      <c r="D6" s="35">
        <v>240</v>
      </c>
      <c r="E6" s="35">
        <v>18.29</v>
      </c>
      <c r="F6" s="35">
        <v>18.170000000000002</v>
      </c>
      <c r="G6" s="35">
        <v>43.31</v>
      </c>
      <c r="H6" s="45">
        <v>410.28</v>
      </c>
      <c r="I6" s="35">
        <v>406</v>
      </c>
      <c r="J6" s="50">
        <v>68.12</v>
      </c>
    </row>
    <row r="7" spans="1:36">
      <c r="A7" s="64"/>
      <c r="B7" s="5" t="s">
        <v>10</v>
      </c>
      <c r="C7" s="34" t="s">
        <v>14</v>
      </c>
      <c r="D7" s="35">
        <v>200</v>
      </c>
      <c r="E7" s="35">
        <v>1.4</v>
      </c>
      <c r="F7" s="35">
        <v>1.2</v>
      </c>
      <c r="G7" s="35">
        <v>11.4</v>
      </c>
      <c r="H7" s="35">
        <v>63</v>
      </c>
      <c r="I7" s="35">
        <v>501</v>
      </c>
      <c r="J7" s="50">
        <v>19</v>
      </c>
    </row>
    <row r="8" spans="1:36" s="38" customFormat="1">
      <c r="A8" s="64"/>
      <c r="B8" s="20" t="s">
        <v>19</v>
      </c>
      <c r="C8" s="7" t="s">
        <v>14</v>
      </c>
      <c r="D8" s="35">
        <v>50</v>
      </c>
      <c r="E8" s="1">
        <v>3.75</v>
      </c>
      <c r="F8" s="1">
        <v>1.45</v>
      </c>
      <c r="G8" s="1">
        <v>25.7</v>
      </c>
      <c r="H8" s="1">
        <v>131</v>
      </c>
      <c r="I8" s="8">
        <v>111</v>
      </c>
      <c r="J8" s="50">
        <v>6.3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>
      <c r="A9" s="65"/>
      <c r="B9" s="11" t="s">
        <v>1</v>
      </c>
      <c r="C9" s="12"/>
      <c r="D9" s="48">
        <f>SUM(D5:D8)</f>
        <v>590</v>
      </c>
      <c r="E9" s="21">
        <f>SUM(E5:E8)</f>
        <v>24.54</v>
      </c>
      <c r="F9" s="21">
        <f>SUM(F5:F8)</f>
        <v>21.02</v>
      </c>
      <c r="G9" s="21">
        <f>SUM(G5:G8)</f>
        <v>84.21</v>
      </c>
      <c r="H9" s="21">
        <f>SUM(H5:H8)</f>
        <v>628.28</v>
      </c>
      <c r="I9" s="10"/>
      <c r="J9" s="51">
        <f>SUM(J5:J8)</f>
        <v>143.91000000000003</v>
      </c>
    </row>
    <row r="10" spans="1:36">
      <c r="A10" s="66"/>
      <c r="B10" s="23" t="s">
        <v>21</v>
      </c>
      <c r="C10" s="12"/>
      <c r="D10" s="21"/>
      <c r="E10" s="21"/>
      <c r="F10" s="21"/>
      <c r="G10" s="21"/>
      <c r="H10" s="21"/>
      <c r="I10" s="10"/>
      <c r="J10" s="50"/>
    </row>
    <row r="11" spans="1:36">
      <c r="A11" s="67"/>
      <c r="B11" s="41" t="s">
        <v>24</v>
      </c>
      <c r="C11" s="7" t="s">
        <v>14</v>
      </c>
      <c r="D11" s="43">
        <v>200</v>
      </c>
      <c r="E11" s="42">
        <v>5.8</v>
      </c>
      <c r="F11" s="42">
        <v>5</v>
      </c>
      <c r="G11" s="42">
        <v>9.6</v>
      </c>
      <c r="H11" s="42">
        <v>106</v>
      </c>
      <c r="I11" s="44">
        <v>515</v>
      </c>
      <c r="J11" s="50">
        <v>29.96</v>
      </c>
    </row>
    <row r="12" spans="1:36">
      <c r="A12" s="67"/>
      <c r="B12" s="20" t="s">
        <v>32</v>
      </c>
      <c r="C12" s="7" t="s">
        <v>14</v>
      </c>
      <c r="D12" s="35">
        <v>20</v>
      </c>
      <c r="E12" s="1">
        <v>1.5</v>
      </c>
      <c r="F12" s="1">
        <v>0.57999999999999996</v>
      </c>
      <c r="G12" s="1">
        <v>10.28</v>
      </c>
      <c r="H12" s="1">
        <v>52.4</v>
      </c>
      <c r="I12" s="8">
        <v>111</v>
      </c>
      <c r="J12" s="50">
        <v>2.52</v>
      </c>
    </row>
    <row r="13" spans="1:36">
      <c r="A13" s="68"/>
      <c r="B13" s="22" t="s">
        <v>22</v>
      </c>
      <c r="C13" s="12"/>
      <c r="D13" s="48">
        <f>SUM(D11:D12)</f>
        <v>220</v>
      </c>
      <c r="E13" s="21">
        <f>SUM(E11:E12)</f>
        <v>7.3</v>
      </c>
      <c r="F13" s="21">
        <f>SUM(F11:F12)</f>
        <v>5.58</v>
      </c>
      <c r="G13" s="21">
        <f>SUM(G11:G12)</f>
        <v>19.88</v>
      </c>
      <c r="H13" s="21">
        <f>SUM(H11:H12)</f>
        <v>158.4</v>
      </c>
      <c r="I13" s="10"/>
      <c r="J13" s="51">
        <f>SUM(J11:J12)</f>
        <v>32.480000000000004</v>
      </c>
    </row>
    <row r="14" spans="1:36">
      <c r="A14" s="66"/>
      <c r="B14" s="36" t="s">
        <v>2</v>
      </c>
      <c r="C14" s="12"/>
      <c r="D14" s="13"/>
      <c r="E14" s="21"/>
      <c r="F14" s="21"/>
      <c r="G14" s="21"/>
      <c r="H14" s="21"/>
      <c r="I14" s="10"/>
      <c r="J14" s="50"/>
    </row>
    <row r="15" spans="1:36" ht="14.45" customHeight="1">
      <c r="A15" s="67"/>
      <c r="B15" s="9" t="s">
        <v>27</v>
      </c>
      <c r="C15" s="7" t="s">
        <v>14</v>
      </c>
      <c r="D15" s="33">
        <v>100</v>
      </c>
      <c r="E15" s="17">
        <v>0.8</v>
      </c>
      <c r="F15" s="17">
        <v>0.1</v>
      </c>
      <c r="G15" s="17">
        <v>1.7</v>
      </c>
      <c r="H15" s="17">
        <v>11</v>
      </c>
      <c r="I15" s="8">
        <v>149</v>
      </c>
      <c r="J15" s="50">
        <v>21.12</v>
      </c>
    </row>
    <row r="16" spans="1:36" ht="25.5">
      <c r="A16" s="67"/>
      <c r="B16" s="16" t="s">
        <v>30</v>
      </c>
      <c r="C16" s="6" t="s">
        <v>14</v>
      </c>
      <c r="D16" s="35" t="s">
        <v>33</v>
      </c>
      <c r="E16" s="17">
        <v>1.82</v>
      </c>
      <c r="F16" s="17">
        <v>5</v>
      </c>
      <c r="G16" s="17">
        <v>10.65</v>
      </c>
      <c r="H16" s="17">
        <v>95</v>
      </c>
      <c r="I16" s="33">
        <v>128</v>
      </c>
      <c r="J16" s="50">
        <v>29.57</v>
      </c>
    </row>
    <row r="17" spans="1:10">
      <c r="A17" s="67"/>
      <c r="B17" s="24" t="s">
        <v>20</v>
      </c>
      <c r="C17" s="26" t="s">
        <v>14</v>
      </c>
      <c r="D17" s="33">
        <v>180</v>
      </c>
      <c r="E17" s="17">
        <v>9.36</v>
      </c>
      <c r="F17" s="17">
        <v>20.52</v>
      </c>
      <c r="G17" s="17">
        <v>41.4</v>
      </c>
      <c r="H17" s="17">
        <v>303.66000000000003</v>
      </c>
      <c r="I17" s="33">
        <v>237</v>
      </c>
      <c r="J17" s="50">
        <v>16.739999999999998</v>
      </c>
    </row>
    <row r="18" spans="1:10">
      <c r="A18" s="67"/>
      <c r="B18" s="9" t="s">
        <v>23</v>
      </c>
      <c r="C18" s="7" t="s">
        <v>14</v>
      </c>
      <c r="D18" s="35">
        <v>120</v>
      </c>
      <c r="E18" s="1">
        <v>18.239999999999998</v>
      </c>
      <c r="F18" s="1">
        <v>20.88</v>
      </c>
      <c r="G18" s="1">
        <v>2.76</v>
      </c>
      <c r="H18" s="1">
        <v>272.39999999999998</v>
      </c>
      <c r="I18" s="35">
        <v>363</v>
      </c>
      <c r="J18" s="50">
        <v>64.34</v>
      </c>
    </row>
    <row r="19" spans="1:10">
      <c r="A19" s="67"/>
      <c r="B19" s="19" t="s">
        <v>28</v>
      </c>
      <c r="C19" s="6" t="s">
        <v>14</v>
      </c>
      <c r="D19" s="33">
        <v>200</v>
      </c>
      <c r="E19" s="18">
        <v>0.3</v>
      </c>
      <c r="F19" s="18">
        <v>0</v>
      </c>
      <c r="G19" s="18">
        <v>20.100000000000001</v>
      </c>
      <c r="H19" s="17">
        <v>81</v>
      </c>
      <c r="I19" s="33">
        <v>512</v>
      </c>
      <c r="J19" s="50">
        <v>10.72</v>
      </c>
    </row>
    <row r="20" spans="1:10">
      <c r="A20" s="67"/>
      <c r="B20" s="20" t="s">
        <v>15</v>
      </c>
      <c r="C20" s="7" t="s">
        <v>14</v>
      </c>
      <c r="D20" s="35">
        <v>30</v>
      </c>
      <c r="E20" s="1">
        <v>1.98</v>
      </c>
      <c r="F20" s="1">
        <v>0.36</v>
      </c>
      <c r="G20" s="1">
        <v>10.199999999999999</v>
      </c>
      <c r="H20" s="1">
        <v>54.3</v>
      </c>
      <c r="I20" s="35">
        <v>110</v>
      </c>
      <c r="J20" s="50">
        <v>2.1</v>
      </c>
    </row>
    <row r="21" spans="1:10">
      <c r="A21" s="67"/>
      <c r="B21" s="20" t="s">
        <v>19</v>
      </c>
      <c r="C21" s="7" t="s">
        <v>14</v>
      </c>
      <c r="D21" s="35">
        <v>20</v>
      </c>
      <c r="E21" s="1">
        <v>1.5</v>
      </c>
      <c r="F21" s="1">
        <v>0.57999999999999996</v>
      </c>
      <c r="G21" s="1">
        <v>10.28</v>
      </c>
      <c r="H21" s="1">
        <v>52.4</v>
      </c>
      <c r="I21" s="8">
        <v>111</v>
      </c>
      <c r="J21" s="50">
        <v>2.52</v>
      </c>
    </row>
    <row r="22" spans="1:10">
      <c r="A22" s="68"/>
      <c r="B22" s="2" t="s">
        <v>11</v>
      </c>
      <c r="C22" s="2"/>
      <c r="D22" s="47">
        <v>905</v>
      </c>
      <c r="E22" s="3">
        <f>SUM(E15:E21)</f>
        <v>34</v>
      </c>
      <c r="F22" s="3">
        <f>SUM(F15:F21)</f>
        <v>47.44</v>
      </c>
      <c r="G22" s="3">
        <f>SUM(G15:G21)</f>
        <v>97.09</v>
      </c>
      <c r="H22" s="3">
        <f>SUM(H15:H21)</f>
        <v>869.75999999999988</v>
      </c>
      <c r="I22" s="35"/>
      <c r="J22" s="51">
        <f>SUM(J15:J21)</f>
        <v>147.10999999999999</v>
      </c>
    </row>
    <row r="23" spans="1:10">
      <c r="A23" s="63"/>
      <c r="B23" s="36" t="s">
        <v>4</v>
      </c>
      <c r="C23" s="36"/>
      <c r="D23" s="15"/>
      <c r="E23" s="1"/>
      <c r="F23" s="1"/>
      <c r="G23" s="1"/>
      <c r="H23" s="1"/>
      <c r="I23" s="35"/>
      <c r="J23" s="50"/>
    </row>
    <row r="24" spans="1:10">
      <c r="A24" s="64"/>
      <c r="B24" s="25" t="s">
        <v>25</v>
      </c>
      <c r="C24" s="27" t="s">
        <v>14</v>
      </c>
      <c r="D24" s="35">
        <v>200</v>
      </c>
      <c r="E24" s="14">
        <v>1</v>
      </c>
      <c r="F24" s="14">
        <v>0.2</v>
      </c>
      <c r="G24" s="14">
        <v>0.2</v>
      </c>
      <c r="H24" s="1">
        <v>92</v>
      </c>
      <c r="I24" s="35">
        <v>518</v>
      </c>
      <c r="J24" s="50">
        <v>30</v>
      </c>
    </row>
    <row r="25" spans="1:10">
      <c r="A25" s="64"/>
      <c r="B25" s="9" t="s">
        <v>31</v>
      </c>
      <c r="C25" s="7" t="s">
        <v>14</v>
      </c>
      <c r="D25" s="39">
        <v>150</v>
      </c>
      <c r="E25" s="1">
        <v>0.88</v>
      </c>
      <c r="F25" s="1">
        <v>0.22</v>
      </c>
      <c r="G25" s="1">
        <v>8.27</v>
      </c>
      <c r="H25" s="1">
        <v>41.91</v>
      </c>
      <c r="I25" s="8">
        <v>112</v>
      </c>
      <c r="J25" s="50">
        <v>39.75</v>
      </c>
    </row>
    <row r="26" spans="1:10">
      <c r="A26" s="64"/>
      <c r="B26" s="2" t="s">
        <v>12</v>
      </c>
      <c r="C26" s="28"/>
      <c r="D26" s="47">
        <f>SUM(D24:D25)</f>
        <v>350</v>
      </c>
      <c r="E26" s="3">
        <f>SUM(E24:E25)</f>
        <v>1.88</v>
      </c>
      <c r="F26" s="3">
        <f t="shared" ref="F26:H26" si="0">SUM(F24:F25)</f>
        <v>0.42000000000000004</v>
      </c>
      <c r="G26" s="3">
        <f t="shared" si="0"/>
        <v>8.4699999999999989</v>
      </c>
      <c r="H26" s="3">
        <f t="shared" si="0"/>
        <v>133.91</v>
      </c>
      <c r="I26" s="15"/>
      <c r="J26" s="51">
        <f>SUM(J24:J25)</f>
        <v>69.75</v>
      </c>
    </row>
    <row r="27" spans="1:10">
      <c r="A27" s="65"/>
      <c r="B27" s="2" t="s">
        <v>13</v>
      </c>
      <c r="C27" s="2"/>
      <c r="D27" s="15"/>
      <c r="E27" s="3">
        <f>E9+E13+E22+E26</f>
        <v>67.72</v>
      </c>
      <c r="F27" s="3">
        <f>F9+F13+F22+F26</f>
        <v>74.459999999999994</v>
      </c>
      <c r="G27" s="3">
        <f>G9+G13+G22+G26</f>
        <v>209.65</v>
      </c>
      <c r="H27" s="3">
        <f>H9+H13+H22+H26</f>
        <v>1790.35</v>
      </c>
      <c r="I27" s="15"/>
      <c r="J27" s="51">
        <v>393.25</v>
      </c>
    </row>
    <row r="30" spans="1:10">
      <c r="E30" s="37"/>
      <c r="F30" s="37"/>
      <c r="G30" s="37"/>
      <c r="H30" s="37"/>
    </row>
    <row r="31" spans="1:10">
      <c r="D31" s="40"/>
      <c r="E31" s="46"/>
      <c r="F31" s="46"/>
      <c r="G31" s="46"/>
      <c r="H31" s="46"/>
    </row>
  </sheetData>
  <mergeCells count="12">
    <mergeCell ref="A5:A9"/>
    <mergeCell ref="A10:A13"/>
    <mergeCell ref="A14:A22"/>
    <mergeCell ref="A23:A27"/>
    <mergeCell ref="J2:J3"/>
    <mergeCell ref="A1:J1"/>
    <mergeCell ref="C2:D3"/>
    <mergeCell ref="I2:I3"/>
    <mergeCell ref="A2:A3"/>
    <mergeCell ref="B2:B3"/>
    <mergeCell ref="E2:G2"/>
    <mergeCell ref="H2:H3"/>
  </mergeCells>
  <phoneticPr fontId="5" type="noConversion"/>
  <pageMargins left="0.23622047244094491" right="0.23622047244094491" top="0" bottom="0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2025-03-21T04:52:41Z</cp:lastPrinted>
  <dcterms:created xsi:type="dcterms:W3CDTF">2017-12-27T06:34:06Z</dcterms:created>
  <dcterms:modified xsi:type="dcterms:W3CDTF">2025-03-31T06:40:42Z</dcterms:modified>
</cp:coreProperties>
</file>