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60" yWindow="15" windowWidth="15270" windowHeight="10680"/>
  </bookViews>
  <sheets>
    <sheet name="12+" sheetId="2" r:id="rId1"/>
  </sheets>
  <calcPr calcId="124519"/>
</workbook>
</file>

<file path=xl/calcChain.xml><?xml version="1.0" encoding="utf-8"?>
<calcChain xmlns="http://schemas.openxmlformats.org/spreadsheetml/2006/main">
  <c r="J27" i="2"/>
  <c r="H9" l="1"/>
  <c r="G9"/>
  <c r="F9"/>
  <c r="E9"/>
  <c r="J9"/>
  <c r="D9"/>
  <c r="J22" l="1"/>
  <c r="J13" l="1"/>
  <c r="D22" l="1"/>
  <c r="H13" l="1"/>
  <c r="G13"/>
  <c r="F13"/>
  <c r="E13"/>
  <c r="D13"/>
  <c r="D27" l="1"/>
  <c r="F27" l="1"/>
  <c r="G27"/>
  <c r="H27"/>
  <c r="E27"/>
  <c r="H22"/>
  <c r="G22"/>
  <c r="F22"/>
  <c r="E22"/>
  <c r="G28" l="1"/>
  <c r="E28"/>
  <c r="F28"/>
  <c r="H28"/>
</calcChain>
</file>

<file path=xl/sharedStrings.xml><?xml version="1.0" encoding="utf-8"?>
<sst xmlns="http://schemas.openxmlformats.org/spreadsheetml/2006/main" count="55" uniqueCount="36">
  <si>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</si>
  <si>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</si>
  <si>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</si>
  <si>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</si>
  <si>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</si>
  <si>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</si>
  <si>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</si>
  <si>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</si>
  <si>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</si>
  <si>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</si>
  <si>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</si>
  <si>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</si>
  <si>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</si>
  <si>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Суп картофельный с бобовыми</t>
  </si>
  <si>
    <t>Какао с молоком</t>
  </si>
  <si>
    <t>г</t>
  </si>
  <si>
    <t>Картофельное пюре</t>
  </si>
  <si>
    <t>Хлеб ржано-пшеничный</t>
  </si>
  <si>
    <t>2 день</t>
  </si>
  <si>
    <t>Вес блюда</t>
  </si>
  <si>
    <t>Энергетическая ценность, ккал</t>
  </si>
  <si>
    <t>Батон нарезной</t>
  </si>
  <si>
    <t>Запеканка из творога</t>
  </si>
  <si>
    <t>Второй завтрак</t>
  </si>
  <si>
    <t>Итого второй завтрак:</t>
  </si>
  <si>
    <t>Икра свекольная</t>
  </si>
  <si>
    <t xml:space="preserve">Компот из свежих яблок </t>
  </si>
  <si>
    <t>Сгущенное молоко</t>
  </si>
  <si>
    <t>Стоимость, руб</t>
  </si>
  <si>
    <t xml:space="preserve">Кисель </t>
  </si>
  <si>
    <t>Банан (поштучно)</t>
  </si>
  <si>
    <t>230/20</t>
  </si>
  <si>
    <t>Птица в соусе с томатом</t>
  </si>
  <si>
    <t>Вафли</t>
  </si>
  <si>
    <t>МЕНЮ НА 25.03.2025                                                                                                                            НА ВЕСЕННИЙ ОЗДОРОВИТЕЛЬНЫЙ ЛАГЕРЬ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</si>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</sst>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4" fillId="2" borderId="1" xfId="0" applyNumberFormat="1" applyFont="1" applyFill="1" applyBorder="1" applyAlignment="1" applyProtection="1">
      <alignment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4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2" borderId="2" xfId="0" applyFont="1" applyFill="1" applyBorder="1" applyAlignment="1"/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1" fillId="2" borderId="0" xfId="0" applyNumberFormat="1" applyFont="1" applyFill="1" applyBorder="1" applyAlignment="1" applyProtection="1">
      <alignment vertical="top"/>
    </xf>
    <xf numFmtId="3" fontId="4" fillId="2" borderId="1" xfId="0" applyNumberFormat="1" applyFont="1" applyFill="1" applyBorder="1" applyAlignment="1" applyProtection="1">
      <alignment horizontal="center" vertical="top"/>
    </xf>
    <xf numFmtId="3" fontId="4" fillId="0" borderId="1" xfId="0" applyNumberFormat="1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Alignment="1" applyProtection="1">
      <alignment horizontal="center" vertical="top"/>
    </xf>
    <xf numFmtId="0" fontId="2" fillId="3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2" borderId="6" xfId="0" applyFont="1" applyFill="1" applyBorder="1" applyAlignment="1">
      <alignment horizontal="center"/>
    </xf>
    <xf numFmtId="0" fontId="3" fillId="2" borderId="6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164" fontId="3" fillId="0" borderId="6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2"/>
  <sheetViews>
    <sheetView tabSelected="1" topLeftCell="A7" workbookViewId="0">
      <selection activeCell="E32" sqref="E32"/>
    </sheetView>
  </sheetViews>
  <sheetFormatPr defaultRowHeight="12.75"/>
  <cols>
    <col min="1" max="1" width="9.42578125" customWidth="1"/>
    <col min="2" max="2" width="32.28515625" customWidth="1"/>
    <col min="3" max="3" width="5.5703125" customWidth="1"/>
    <col min="4" max="4" width="7.28515625" customWidth="1"/>
    <col min="5" max="7" width="9.85546875" customWidth="1"/>
    <col min="8" max="8" width="11.42578125" customWidth="1"/>
    <col min="9" max="9" width="9.42578125" customWidth="1"/>
    <col min="10" max="10" width="11.5703125" customWidth="1"/>
  </cols>
  <sheetData>
    <row r="1" spans="1:36" ht="42.75" customHeight="1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</row>
    <row r="2" spans="1:36" ht="12.75" customHeight="1">
      <c r="A2" s="69"/>
      <c r="B2" s="69" t="s">
        <v>5</v>
      </c>
      <c r="C2" s="64" t="s">
        <v>19</v>
      </c>
      <c r="D2" s="65"/>
      <c r="E2" s="70" t="s">
        <v>7</v>
      </c>
      <c r="F2" s="71"/>
      <c r="G2" s="72"/>
      <c r="H2" s="73" t="s">
        <v>20</v>
      </c>
      <c r="I2" s="68" t="s">
        <v>6</v>
      </c>
      <c r="J2" s="61" t="s">
        <v>28</v>
      </c>
    </row>
    <row r="3" spans="1:36" ht="99.75" customHeight="1">
      <c r="A3" s="69"/>
      <c r="B3" s="69"/>
      <c r="C3" s="66"/>
      <c r="D3" s="67"/>
      <c r="E3" s="3" t="s">
        <v>3</v>
      </c>
      <c r="F3" s="26" t="s">
        <v>8</v>
      </c>
      <c r="G3" s="26" t="s">
        <v>9</v>
      </c>
      <c r="H3" s="74"/>
      <c r="I3" s="68"/>
      <c r="J3" s="62"/>
    </row>
    <row r="4" spans="1:36" s="23" customFormat="1">
      <c r="A4" s="24" t="s">
        <v>18</v>
      </c>
      <c r="B4" s="22" t="s">
        <v>0</v>
      </c>
      <c r="C4" s="22"/>
      <c r="D4" s="25"/>
      <c r="E4" s="25"/>
      <c r="F4" s="25"/>
      <c r="G4" s="25"/>
      <c r="H4" s="25"/>
      <c r="I4" s="43" t="s">
        <v>18</v>
      </c>
      <c r="J4" s="5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31" customFormat="1">
      <c r="A5" s="58"/>
      <c r="B5" s="20" t="s">
        <v>22</v>
      </c>
      <c r="C5" s="21" t="s">
        <v>15</v>
      </c>
      <c r="D5" s="28">
        <v>200</v>
      </c>
      <c r="E5" s="1">
        <v>32</v>
      </c>
      <c r="F5" s="1">
        <v>33.6</v>
      </c>
      <c r="G5" s="1">
        <v>31.87</v>
      </c>
      <c r="H5" s="1">
        <v>366</v>
      </c>
      <c r="I5" s="44">
        <v>313</v>
      </c>
      <c r="J5" s="51">
        <v>83.11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31" customFormat="1">
      <c r="A6" s="58"/>
      <c r="B6" s="20" t="s">
        <v>27</v>
      </c>
      <c r="C6" s="21" t="s">
        <v>15</v>
      </c>
      <c r="D6" s="28">
        <v>50</v>
      </c>
      <c r="E6" s="1">
        <v>1.8</v>
      </c>
      <c r="F6" s="1">
        <v>2.12</v>
      </c>
      <c r="G6" s="1">
        <v>13.87</v>
      </c>
      <c r="H6" s="1">
        <v>81.75</v>
      </c>
      <c r="I6" s="44">
        <v>471</v>
      </c>
      <c r="J6" s="51">
        <v>23.94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>
      <c r="A7" s="58"/>
      <c r="B7" s="8" t="s">
        <v>14</v>
      </c>
      <c r="C7" s="6" t="s">
        <v>15</v>
      </c>
      <c r="D7" s="28">
        <v>200</v>
      </c>
      <c r="E7" s="1">
        <v>3.6</v>
      </c>
      <c r="F7" s="1">
        <v>3.3</v>
      </c>
      <c r="G7" s="1">
        <v>25</v>
      </c>
      <c r="H7" s="1">
        <v>144</v>
      </c>
      <c r="I7" s="44">
        <v>497</v>
      </c>
      <c r="J7" s="55">
        <v>21.02</v>
      </c>
    </row>
    <row r="8" spans="1:36">
      <c r="A8" s="58"/>
      <c r="B8" s="8" t="s">
        <v>21</v>
      </c>
      <c r="C8" s="6" t="s">
        <v>15</v>
      </c>
      <c r="D8" s="28">
        <v>50</v>
      </c>
      <c r="E8" s="1">
        <v>3.75</v>
      </c>
      <c r="F8" s="1">
        <v>1.45</v>
      </c>
      <c r="G8" s="1">
        <v>25.7</v>
      </c>
      <c r="H8" s="1">
        <v>131</v>
      </c>
      <c r="I8" s="44">
        <v>111</v>
      </c>
      <c r="J8" s="55">
        <v>6.3</v>
      </c>
    </row>
    <row r="9" spans="1:36">
      <c r="A9" s="59"/>
      <c r="B9" s="18" t="s">
        <v>1</v>
      </c>
      <c r="C9" s="6"/>
      <c r="D9" s="42">
        <f>SUM(D5:D8)</f>
        <v>500</v>
      </c>
      <c r="E9" s="32">
        <f>SUM(E5:E8)</f>
        <v>41.15</v>
      </c>
      <c r="F9" s="32">
        <f>SUM(F5:F8)</f>
        <v>40.47</v>
      </c>
      <c r="G9" s="32">
        <f>SUM(G5:G8)</f>
        <v>96.440000000000012</v>
      </c>
      <c r="H9" s="32">
        <f>SUM(H5:H8)</f>
        <v>722.75</v>
      </c>
      <c r="I9" s="45"/>
      <c r="J9" s="52">
        <f>SUM(J5:J8)</f>
        <v>134.37</v>
      </c>
    </row>
    <row r="10" spans="1:36">
      <c r="A10" s="36"/>
      <c r="B10" s="19" t="s">
        <v>23</v>
      </c>
      <c r="C10" s="6"/>
      <c r="D10" s="32"/>
      <c r="E10" s="32"/>
      <c r="F10" s="32"/>
      <c r="G10" s="32"/>
      <c r="H10" s="32"/>
      <c r="I10" s="45"/>
      <c r="J10" s="51"/>
    </row>
    <row r="11" spans="1:36">
      <c r="A11" s="37"/>
      <c r="B11" s="17" t="s">
        <v>29</v>
      </c>
      <c r="C11" s="6" t="s">
        <v>15</v>
      </c>
      <c r="D11" s="28">
        <v>200</v>
      </c>
      <c r="E11" s="1">
        <v>0.4</v>
      </c>
      <c r="F11" s="1">
        <v>0.06</v>
      </c>
      <c r="G11" s="1">
        <v>22.2</v>
      </c>
      <c r="H11" s="1">
        <v>90</v>
      </c>
      <c r="I11" s="46">
        <v>485</v>
      </c>
      <c r="J11" s="53">
        <v>10.46</v>
      </c>
    </row>
    <row r="12" spans="1:36">
      <c r="A12" s="37"/>
      <c r="B12" s="17" t="s">
        <v>21</v>
      </c>
      <c r="C12" s="6" t="s">
        <v>15</v>
      </c>
      <c r="D12" s="28">
        <v>20</v>
      </c>
      <c r="E12" s="1">
        <v>1.5</v>
      </c>
      <c r="F12" s="1">
        <v>0.57999999999999996</v>
      </c>
      <c r="G12" s="1">
        <v>10.28</v>
      </c>
      <c r="H12" s="1">
        <v>52.4</v>
      </c>
      <c r="I12" s="44">
        <v>111</v>
      </c>
      <c r="J12" s="51">
        <v>2.52</v>
      </c>
    </row>
    <row r="13" spans="1:36">
      <c r="A13" s="38"/>
      <c r="B13" s="18" t="s">
        <v>24</v>
      </c>
      <c r="C13" s="6"/>
      <c r="D13" s="41">
        <f>SUM(D11:D12)</f>
        <v>220</v>
      </c>
      <c r="E13" s="2">
        <f>SUM(E11:E12)</f>
        <v>1.9</v>
      </c>
      <c r="F13" s="2">
        <f>SUM(F11:F12)</f>
        <v>0.6399999999999999</v>
      </c>
      <c r="G13" s="2">
        <f>SUM(G11:G12)</f>
        <v>32.479999999999997</v>
      </c>
      <c r="H13" s="2">
        <f>SUM(H11:H12)</f>
        <v>142.4</v>
      </c>
      <c r="I13" s="45"/>
      <c r="J13" s="54">
        <f>SUM(J11:J12)</f>
        <v>12.98</v>
      </c>
    </row>
    <row r="14" spans="1:36">
      <c r="A14" s="60"/>
      <c r="B14" s="29" t="s">
        <v>2</v>
      </c>
      <c r="C14" s="29"/>
      <c r="D14" s="33"/>
      <c r="E14" s="34"/>
      <c r="F14" s="34"/>
      <c r="G14" s="34"/>
      <c r="H14" s="34"/>
      <c r="I14" s="46"/>
      <c r="J14" s="51"/>
    </row>
    <row r="15" spans="1:36">
      <c r="A15" s="58"/>
      <c r="B15" s="10" t="s">
        <v>25</v>
      </c>
      <c r="C15" s="4" t="s">
        <v>15</v>
      </c>
      <c r="D15" s="27">
        <v>100</v>
      </c>
      <c r="E15" s="11">
        <v>2.4</v>
      </c>
      <c r="F15" s="11">
        <v>7.1</v>
      </c>
      <c r="G15" s="11">
        <v>10.4</v>
      </c>
      <c r="H15" s="11">
        <v>115</v>
      </c>
      <c r="I15" s="47">
        <v>119</v>
      </c>
      <c r="J15" s="51">
        <v>23.61</v>
      </c>
    </row>
    <row r="16" spans="1:36" ht="15.6" customHeight="1">
      <c r="A16" s="58"/>
      <c r="B16" s="5" t="s">
        <v>13</v>
      </c>
      <c r="C16" s="6" t="s">
        <v>15</v>
      </c>
      <c r="D16" s="28" t="s">
        <v>31</v>
      </c>
      <c r="E16" s="1">
        <v>2.2999999999999998</v>
      </c>
      <c r="F16" s="1">
        <v>4.25</v>
      </c>
      <c r="G16" s="1">
        <v>15.125</v>
      </c>
      <c r="H16" s="1">
        <v>108</v>
      </c>
      <c r="I16" s="46">
        <v>144</v>
      </c>
      <c r="J16" s="51">
        <v>21.21</v>
      </c>
    </row>
    <row r="17" spans="1:10">
      <c r="A17" s="58"/>
      <c r="B17" s="10" t="s">
        <v>32</v>
      </c>
      <c r="C17" s="4" t="s">
        <v>15</v>
      </c>
      <c r="D17" s="27">
        <v>120</v>
      </c>
      <c r="E17" s="11">
        <v>13.6</v>
      </c>
      <c r="F17" s="11">
        <v>13.5</v>
      </c>
      <c r="G17" s="11">
        <v>4.0999999999999996</v>
      </c>
      <c r="H17" s="11">
        <v>192</v>
      </c>
      <c r="I17" s="47">
        <v>405</v>
      </c>
      <c r="J17" s="51">
        <v>71.98</v>
      </c>
    </row>
    <row r="18" spans="1:10">
      <c r="A18" s="58"/>
      <c r="B18" s="7" t="s">
        <v>16</v>
      </c>
      <c r="C18" s="21" t="s">
        <v>15</v>
      </c>
      <c r="D18" s="28">
        <v>180</v>
      </c>
      <c r="E18" s="1">
        <v>3.78</v>
      </c>
      <c r="F18" s="1">
        <v>7.92</v>
      </c>
      <c r="G18" s="1">
        <v>19.62</v>
      </c>
      <c r="H18" s="1">
        <v>165.6</v>
      </c>
      <c r="I18" s="44">
        <v>429</v>
      </c>
      <c r="J18" s="51">
        <v>30.74</v>
      </c>
    </row>
    <row r="19" spans="1:10" ht="13.9" customHeight="1">
      <c r="A19" s="58"/>
      <c r="B19" s="13" t="s">
        <v>26</v>
      </c>
      <c r="C19" s="4" t="s">
        <v>15</v>
      </c>
      <c r="D19" s="27">
        <v>200</v>
      </c>
      <c r="E19" s="12">
        <v>0.5</v>
      </c>
      <c r="F19" s="12">
        <v>0</v>
      </c>
      <c r="G19" s="12">
        <v>23.1</v>
      </c>
      <c r="H19" s="11">
        <v>96</v>
      </c>
      <c r="I19" s="47">
        <v>507</v>
      </c>
      <c r="J19" s="51">
        <v>12.33</v>
      </c>
    </row>
    <row r="20" spans="1:10">
      <c r="A20" s="58"/>
      <c r="B20" s="17" t="s">
        <v>17</v>
      </c>
      <c r="C20" s="6" t="s">
        <v>15</v>
      </c>
      <c r="D20" s="28">
        <v>30</v>
      </c>
      <c r="E20" s="1">
        <v>1.98</v>
      </c>
      <c r="F20" s="1">
        <v>0.36</v>
      </c>
      <c r="G20" s="1">
        <v>10.199999999999999</v>
      </c>
      <c r="H20" s="1">
        <v>54.3</v>
      </c>
      <c r="I20" s="46">
        <v>110</v>
      </c>
      <c r="J20" s="51">
        <v>2.1</v>
      </c>
    </row>
    <row r="21" spans="1:10">
      <c r="A21" s="58"/>
      <c r="B21" s="17" t="s">
        <v>21</v>
      </c>
      <c r="C21" s="6" t="s">
        <v>15</v>
      </c>
      <c r="D21" s="28">
        <v>20</v>
      </c>
      <c r="E21" s="1">
        <v>1.5</v>
      </c>
      <c r="F21" s="1">
        <v>0.57999999999999996</v>
      </c>
      <c r="G21" s="1">
        <v>10.28</v>
      </c>
      <c r="H21" s="1">
        <v>52.4</v>
      </c>
      <c r="I21" s="44">
        <v>111</v>
      </c>
      <c r="J21" s="51">
        <v>2.52</v>
      </c>
    </row>
    <row r="22" spans="1:10">
      <c r="A22" s="59"/>
      <c r="B22" s="14" t="s">
        <v>10</v>
      </c>
      <c r="C22" s="14"/>
      <c r="D22" s="40">
        <f>SUM(D15:D21)</f>
        <v>650</v>
      </c>
      <c r="E22" s="15">
        <f>SUM(E15:E21)</f>
        <v>26.06</v>
      </c>
      <c r="F22" s="15">
        <f>SUM(F15:F21)</f>
        <v>33.71</v>
      </c>
      <c r="G22" s="15">
        <f>SUM(G15:G21)</f>
        <v>92.825000000000003</v>
      </c>
      <c r="H22" s="15">
        <f>SUM(H15:H21)</f>
        <v>783.3</v>
      </c>
      <c r="I22" s="47"/>
      <c r="J22" s="52">
        <f>SUM(J15:J21)</f>
        <v>164.49000000000004</v>
      </c>
    </row>
    <row r="23" spans="1:10">
      <c r="A23" s="60"/>
      <c r="B23" s="9" t="s">
        <v>4</v>
      </c>
      <c r="C23" s="9"/>
      <c r="D23" s="27"/>
      <c r="E23" s="12"/>
      <c r="F23" s="12"/>
      <c r="G23" s="12"/>
      <c r="H23" s="11"/>
      <c r="I23" s="47"/>
      <c r="J23" s="51"/>
    </row>
    <row r="24" spans="1:10">
      <c r="A24" s="58"/>
      <c r="B24" s="7" t="s">
        <v>35</v>
      </c>
      <c r="C24" s="6" t="s">
        <v>15</v>
      </c>
      <c r="D24" s="6">
        <v>200</v>
      </c>
      <c r="E24" s="57">
        <v>0.1</v>
      </c>
      <c r="F24" s="1">
        <v>0</v>
      </c>
      <c r="G24" s="1">
        <v>15</v>
      </c>
      <c r="H24" s="1">
        <v>60</v>
      </c>
      <c r="I24" s="1">
        <v>493</v>
      </c>
      <c r="J24" s="53">
        <v>1.66</v>
      </c>
    </row>
    <row r="25" spans="1:10">
      <c r="A25" s="58"/>
      <c r="B25" s="7" t="s">
        <v>33</v>
      </c>
      <c r="C25" s="6" t="s">
        <v>15</v>
      </c>
      <c r="D25" s="6">
        <v>20</v>
      </c>
      <c r="E25" s="57">
        <v>0.56000000000000005</v>
      </c>
      <c r="F25" s="1">
        <v>0.5</v>
      </c>
      <c r="G25" s="1">
        <v>11.6</v>
      </c>
      <c r="H25" s="1">
        <v>52.5</v>
      </c>
      <c r="I25" s="56">
        <v>588</v>
      </c>
      <c r="J25" s="53">
        <v>10</v>
      </c>
    </row>
    <row r="26" spans="1:10">
      <c r="A26" s="58"/>
      <c r="B26" s="8" t="s">
        <v>30</v>
      </c>
      <c r="C26" s="6" t="s">
        <v>15</v>
      </c>
      <c r="D26" s="27">
        <v>250</v>
      </c>
      <c r="E26" s="11">
        <v>2.62</v>
      </c>
      <c r="F26" s="11">
        <v>0.87</v>
      </c>
      <c r="G26" s="11">
        <v>36.71</v>
      </c>
      <c r="H26" s="11">
        <v>167.73</v>
      </c>
      <c r="I26" s="48">
        <v>112</v>
      </c>
      <c r="J26" s="53">
        <v>69.75</v>
      </c>
    </row>
    <row r="27" spans="1:10">
      <c r="A27" s="58"/>
      <c r="B27" s="14" t="s">
        <v>11</v>
      </c>
      <c r="C27" s="4" t="s">
        <v>15</v>
      </c>
      <c r="D27" s="40">
        <f>SUM(D24:D26)</f>
        <v>470</v>
      </c>
      <c r="E27" s="16">
        <f>SUM(E24:E26)</f>
        <v>3.2800000000000002</v>
      </c>
      <c r="F27" s="16">
        <f>SUM(F24:F26)</f>
        <v>1.37</v>
      </c>
      <c r="G27" s="16">
        <f>SUM(G24:G26)</f>
        <v>63.31</v>
      </c>
      <c r="H27" s="16">
        <f>SUM(H24:H26)</f>
        <v>280.23</v>
      </c>
      <c r="I27" s="49"/>
      <c r="J27" s="54">
        <f>SUM(J24:J26)</f>
        <v>81.41</v>
      </c>
    </row>
    <row r="28" spans="1:10" ht="17.25" customHeight="1">
      <c r="A28" s="59"/>
      <c r="B28" s="14" t="s">
        <v>12</v>
      </c>
      <c r="C28" s="14"/>
      <c r="D28" s="27"/>
      <c r="E28" s="16">
        <f>E9+E13+E22+E27</f>
        <v>72.39</v>
      </c>
      <c r="F28" s="16">
        <f>F9+E13+F22+F27</f>
        <v>77.45</v>
      </c>
      <c r="G28" s="16">
        <f>G9+G13+G22+G27</f>
        <v>285.05500000000001</v>
      </c>
      <c r="H28" s="16">
        <f>H9+H13+H22+H27</f>
        <v>1928.6799999999998</v>
      </c>
      <c r="I28" s="49"/>
      <c r="J28" s="54">
        <v>393.25</v>
      </c>
    </row>
    <row r="31" spans="1:10">
      <c r="E31" s="30"/>
      <c r="F31" s="30"/>
      <c r="G31" s="30"/>
      <c r="H31" s="30"/>
    </row>
    <row r="32" spans="1:10">
      <c r="D32" s="35"/>
      <c r="E32" s="39"/>
      <c r="F32" s="39"/>
      <c r="G32" s="39"/>
      <c r="H32" s="39"/>
    </row>
  </sheetData>
  <mergeCells count="11">
    <mergeCell ref="A5:A9"/>
    <mergeCell ref="A14:A22"/>
    <mergeCell ref="A23:A28"/>
    <mergeCell ref="J2:J3"/>
    <mergeCell ref="A1:J1"/>
    <mergeCell ref="C2:D3"/>
    <mergeCell ref="I2:I3"/>
    <mergeCell ref="A2:A3"/>
    <mergeCell ref="B2:B3"/>
    <mergeCell ref="E2:G2"/>
    <mergeCell ref="H2:H3"/>
  </mergeCells>
  <phoneticPr fontId="5" type="noConversion"/>
  <pageMargins left="0.23622047244094491" right="0.23622047244094491" top="0" bottom="0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2025-03-24T06:09:12Z</cp:lastPrinted>
  <dcterms:created xsi:type="dcterms:W3CDTF">2017-12-27T06:34:06Z</dcterms:created>
  <dcterms:modified xsi:type="dcterms:W3CDTF">2025-03-31T06:40:20Z</dcterms:modified>
</cp:coreProperties>
</file>